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R:\Public\Megrendelés\2026\Futóút\pályázat\"/>
    </mc:Choice>
  </mc:AlternateContent>
  <xr:revisionPtr revIDLastSave="0" documentId="13_ncr:1_{7FA69834-B49C-46FF-8235-A42EC03ED0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Árajánlatkérés" sheetId="1" r:id="rId1"/>
  </sheets>
  <calcPr calcId="191029"/>
</workbook>
</file>

<file path=xl/calcChain.xml><?xml version="1.0" encoding="utf-8"?>
<calcChain xmlns="http://schemas.openxmlformats.org/spreadsheetml/2006/main">
  <c r="G16" i="1" l="1"/>
  <c r="G20" i="1"/>
  <c r="G19" i="1"/>
  <c r="G18" i="1"/>
  <c r="G17" i="1"/>
  <c r="G15" i="1"/>
  <c r="G14" i="1"/>
  <c r="G13" i="1"/>
  <c r="G12" i="1"/>
  <c r="G11" i="1"/>
  <c r="G10" i="1"/>
  <c r="G22" i="1" l="1"/>
  <c r="G23" i="1"/>
  <c r="G24" i="1" s="1"/>
</calcChain>
</file>

<file path=xl/sharedStrings.xml><?xml version="1.0" encoding="utf-8"?>
<sst xmlns="http://schemas.openxmlformats.org/spreadsheetml/2006/main" count="61" uniqueCount="53">
  <si>
    <t>Megrendelő:</t>
  </si>
  <si>
    <t>Budapesti Sportszolgáltató Központ Nonprofit Kft.</t>
  </si>
  <si>
    <t>Munkavégzés helye:</t>
  </si>
  <si>
    <t>Margitszigeti Atlétikai Centrum – Monspart Sarolta Futókör</t>
  </si>
  <si>
    <t>Munka tárgya:</t>
  </si>
  <si>
    <t>Sérült gumiburkolat helyreállítása</t>
  </si>
  <si>
    <t>Ajánlattevő:</t>
  </si>
  <si>
    <t>Ajánlat kelte:</t>
  </si>
  <si>
    <t>Sorszám</t>
  </si>
  <si>
    <t>Munkafolyamat / tétel megnevezése</t>
  </si>
  <si>
    <t>Műszaki tartalom</t>
  </si>
  <si>
    <t>Mennyiség</t>
  </si>
  <si>
    <t>M.e.</t>
  </si>
  <si>
    <t>Nettó egységár (Ft)</t>
  </si>
  <si>
    <t>Nettó összeg (Ft)</t>
  </si>
  <si>
    <t>Megjegyzés</t>
  </si>
  <si>
    <t>Sérült gumiburkolat bontása</t>
  </si>
  <si>
    <t>A károsodott EPDM/gumiburkolat szükséges mértékű kivágása, elbontása.</t>
  </si>
  <si>
    <t>m²</t>
  </si>
  <si>
    <t>Alapfelület előkészítése</t>
  </si>
  <si>
    <t>A bontást követően a fogadófelület tisztítása és előkészítése.</t>
  </si>
  <si>
    <t>SBR alapréteg javítása</t>
  </si>
  <si>
    <t>A meglévő SBR alapréteg szükség szerinti javítása, pótlása és szintbe hozása.</t>
  </si>
  <si>
    <t>Szükség szerint</t>
  </si>
  <si>
    <t>Primer / tapadóhíd</t>
  </si>
  <si>
    <t>A burkolati rendszerhez szükséges primer vagy tapadást biztosító réteg felhordása.</t>
  </si>
  <si>
    <t>EPDM fedőréteg helyreállítása</t>
  </si>
  <si>
    <t>A javított felületek kb. 2 cm vastag EPDM sportburkolattal történő pótlása.</t>
  </si>
  <si>
    <t>Szín- és szintillesztés</t>
  </si>
  <si>
    <t>Az új burkolat megfelelő csatlakoztatása a meglévő futókör burkolatához.</t>
  </si>
  <si>
    <t>Munkaterület elkerítése</t>
  </si>
  <si>
    <t>A kivitelezés ideje alatt a munkaterület biztonságos elhatárolása.</t>
  </si>
  <si>
    <t>tétel</t>
  </si>
  <si>
    <t>Hulladék elszállítása</t>
  </si>
  <si>
    <t>A keletkező bontási és kivitelezési hulladék összegyűjtése, rakodása és elszállítása.</t>
  </si>
  <si>
    <t>Munkaterület takarítása</t>
  </si>
  <si>
    <t>A munkavégzést követően a munkaterület rendezése és takarítása.</t>
  </si>
  <si>
    <t>Egyéb járulékos költségek</t>
  </si>
  <si>
    <t>A teljes körű megvalósításhoz szükséges, külön nem nevesített járulékos munkák.</t>
  </si>
  <si>
    <t>Nettó ajánlati ár:</t>
  </si>
  <si>
    <t>ÁFA (27%):</t>
  </si>
  <si>
    <t>Bruttó ajánlati ár:</t>
  </si>
  <si>
    <t>Vállalt garancia:</t>
  </si>
  <si>
    <t>Ajánlati feltételek</t>
  </si>
  <si>
    <t>Vállalt kivitelezési idő:</t>
  </si>
  <si>
    <t>Ajánlat érvényessége:</t>
  </si>
  <si>
    <t>Munkakezdés lehetséges időpontja:</t>
  </si>
  <si>
    <t>Egyéb megjegyzés:</t>
  </si>
  <si>
    <t>Megjegyzés: A javítandó felület a korábbi ajánlatok alapján előzetesen kb. 43–47 m². Az ajánlatok összehasonlíthatósága érdekében a táblázat 47 m²-rel számol. A végleges mennyiség helyszíni felmérés/feltárás alapján pontosítandó.</t>
  </si>
  <si>
    <t>Monspart Sarolta Futókör gumiburkolat javítása</t>
  </si>
  <si>
    <t>szegélykő visszahelyezés</t>
  </si>
  <si>
    <t>Meglazult szegélykövek rögzítése</t>
  </si>
  <si>
    <t>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</si>
</sst>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5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3" fillId="0" borderId="0" xfId="1" applyFont="1"/>
    <xf numFmtId="0" fontId="3" fillId="4" borderId="0" xfId="1" applyFont="1" applyFill="1"/>
    <xf numFmtId="164" fontId="0" fillId="0" borderId="0" xfId="1" applyNumberFormat="1" applyFont="1" applyAlignment="1">
      <alignment wrapText="1"/>
    </xf>
    <xf numFmtId="164" fontId="0" fillId="0" borderId="0" xfId="1" applyNumberFormat="1" applyFont="1"/>
    <xf numFmtId="164" fontId="3" fillId="0" borderId="0" xfId="1" applyNumberFormat="1" applyFont="1"/>
    <xf numFmtId="0" fontId="0" fillId="0" borderId="0" xfId="0"/>
    <xf numFmtId="0" fontId="0" fillId="5" borderId="0" xfId="1" applyFont="1" applyFill="1" applyAlignment="1">
      <alignment vertical="top" wrapText="1"/>
    </xf>
    <xf numFmtId="0" fontId="3" fillId="4" borderId="0" xfId="1" applyFont="1" applyFill="1"/>
    <xf numFmtId="0" fontId="1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rajanlatTetelek" displayName="ArajanlatTetelek" ref="A9:H20" totalsRowShown="0">
  <tableColumns count="8">
    <tableColumn id="1" xr3:uid="{00000000-0010-0000-0000-000001000000}" name="Sorszám"/>
    <tableColumn id="2" xr3:uid="{00000000-0010-0000-0000-000002000000}" name="Munkafolyamat / tétel megnevezése"/>
    <tableColumn id="3" xr3:uid="{00000000-0010-0000-0000-000003000000}" name="Műszaki tartalom"/>
    <tableColumn id="4" xr3:uid="{00000000-0010-0000-0000-000004000000}" name="Mennyiség"/>
    <tableColumn id="5" xr3:uid="{00000000-0010-0000-0000-000005000000}" name="M.e."/>
    <tableColumn id="6" xr3:uid="{00000000-0010-0000-0000-000006000000}" name="Nettó egységár (Ft)"/>
    <tableColumn id="7" xr3:uid="{00000000-0010-0000-0000-000007000000}" name="Nettó összeg (Ft)"/>
    <tableColumn id="8" xr3:uid="{00000000-0010-0000-0000-000008000000}" name="Megjegyzé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H18" sqref="H18"/>
    </sheetView>
  </sheetViews>
  <sheetFormatPr defaultRowHeight="13.8"/>
  <cols>
    <col min="1" max="1" width="29.59765625" customWidth="1"/>
    <col min="2" max="2" width="27" customWidth="1"/>
    <col min="3" max="3" width="46" customWidth="1"/>
    <col min="4" max="4" width="12" customWidth="1"/>
    <col min="5" max="5" width="9" customWidth="1"/>
    <col min="6" max="7" width="18" customWidth="1"/>
    <col min="8" max="8" width="24" customWidth="1"/>
  </cols>
  <sheetData>
    <row r="1" spans="1:8" ht="17.399999999999999">
      <c r="A1" s="11" t="s">
        <v>49</v>
      </c>
      <c r="B1" s="11"/>
      <c r="C1" s="11"/>
      <c r="D1" s="11"/>
      <c r="E1" s="11"/>
      <c r="F1" s="11"/>
      <c r="G1" s="11"/>
      <c r="H1" s="11"/>
    </row>
    <row r="3" spans="1:8">
      <c r="A3" s="3" t="s">
        <v>0</v>
      </c>
      <c r="B3" s="8" t="s">
        <v>1</v>
      </c>
      <c r="C3" s="8"/>
      <c r="D3" s="8"/>
      <c r="E3" s="8"/>
      <c r="F3" s="8"/>
      <c r="G3" s="8"/>
      <c r="H3" s="8"/>
    </row>
    <row r="4" spans="1:8">
      <c r="A4" s="3" t="s">
        <v>2</v>
      </c>
      <c r="B4" s="8" t="s">
        <v>3</v>
      </c>
      <c r="C4" s="8"/>
      <c r="D4" s="8"/>
      <c r="E4" s="8"/>
      <c r="F4" s="8"/>
      <c r="G4" s="8"/>
      <c r="H4" s="8"/>
    </row>
    <row r="5" spans="1:8">
      <c r="A5" s="3" t="s">
        <v>4</v>
      </c>
      <c r="B5" s="8" t="s">
        <v>5</v>
      </c>
      <c r="C5" s="8"/>
      <c r="D5" s="8"/>
      <c r="E5" s="8"/>
      <c r="F5" s="8"/>
      <c r="G5" s="8"/>
      <c r="H5" s="8"/>
    </row>
    <row r="6" spans="1:8">
      <c r="A6" s="3" t="s">
        <v>6</v>
      </c>
      <c r="B6" s="8"/>
      <c r="C6" s="8"/>
      <c r="D6" s="8"/>
      <c r="E6" s="8"/>
      <c r="F6" s="8"/>
      <c r="G6" s="8"/>
      <c r="H6" s="8"/>
    </row>
    <row r="7" spans="1:8">
      <c r="A7" s="3" t="s">
        <v>7</v>
      </c>
      <c r="B7" s="8"/>
      <c r="C7" s="8"/>
      <c r="D7" s="8"/>
      <c r="E7" s="8"/>
      <c r="F7" s="8"/>
      <c r="G7" s="8"/>
      <c r="H7" s="8"/>
    </row>
    <row r="9" spans="1:8" ht="27.6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13</v>
      </c>
      <c r="G9" s="1" t="s">
        <v>14</v>
      </c>
      <c r="H9" s="1" t="s">
        <v>15</v>
      </c>
    </row>
    <row r="10" spans="1:8" ht="27.6">
      <c r="A10" s="2">
        <v>1</v>
      </c>
      <c r="B10" s="2" t="s">
        <v>16</v>
      </c>
      <c r="C10" s="2" t="s">
        <v>17</v>
      </c>
      <c r="D10" s="2">
        <v>47</v>
      </c>
      <c r="E10" s="2" t="s">
        <v>18</v>
      </c>
      <c r="F10" s="5"/>
      <c r="G10" s="5">
        <f t="shared" ref="G10:G20" si="0">D10*F10</f>
        <v>0</v>
      </c>
      <c r="H10" s="2"/>
    </row>
    <row r="11" spans="1:8" ht="27.6">
      <c r="A11" s="2">
        <v>2</v>
      </c>
      <c r="B11" s="2" t="s">
        <v>19</v>
      </c>
      <c r="C11" s="2" t="s">
        <v>20</v>
      </c>
      <c r="D11" s="2">
        <v>47</v>
      </c>
      <c r="E11" s="2" t="s">
        <v>18</v>
      </c>
      <c r="F11" s="5"/>
      <c r="G11" s="5">
        <f t="shared" si="0"/>
        <v>0</v>
      </c>
      <c r="H11" s="2"/>
    </row>
    <row r="12" spans="1:8" ht="27.6">
      <c r="A12" s="2">
        <v>3</v>
      </c>
      <c r="B12" s="2" t="s">
        <v>21</v>
      </c>
      <c r="C12" s="2" t="s">
        <v>22</v>
      </c>
      <c r="D12" s="2">
        <v>47</v>
      </c>
      <c r="E12" s="2" t="s">
        <v>18</v>
      </c>
      <c r="F12" s="5"/>
      <c r="G12" s="5">
        <f t="shared" si="0"/>
        <v>0</v>
      </c>
      <c r="H12" s="2" t="s">
        <v>23</v>
      </c>
    </row>
    <row r="13" spans="1:8" ht="27.6">
      <c r="A13" s="2">
        <v>4</v>
      </c>
      <c r="B13" s="2" t="s">
        <v>24</v>
      </c>
      <c r="C13" s="2" t="s">
        <v>25</v>
      </c>
      <c r="D13" s="2">
        <v>47</v>
      </c>
      <c r="E13" s="2" t="s">
        <v>18</v>
      </c>
      <c r="F13" s="5"/>
      <c r="G13" s="5">
        <f t="shared" si="0"/>
        <v>0</v>
      </c>
      <c r="H13" s="2"/>
    </row>
    <row r="14" spans="1:8" ht="27.6">
      <c r="A14" s="2">
        <v>5</v>
      </c>
      <c r="B14" s="2" t="s">
        <v>26</v>
      </c>
      <c r="C14" s="2" t="s">
        <v>27</v>
      </c>
      <c r="D14" s="2">
        <v>47</v>
      </c>
      <c r="E14" s="2" t="s">
        <v>18</v>
      </c>
      <c r="F14" s="5"/>
      <c r="G14" s="5">
        <f t="shared" si="0"/>
        <v>0</v>
      </c>
      <c r="H14" s="2"/>
    </row>
    <row r="15" spans="1:8" ht="27.6">
      <c r="A15" s="2">
        <v>6</v>
      </c>
      <c r="B15" s="2" t="s">
        <v>28</v>
      </c>
      <c r="C15" s="2" t="s">
        <v>29</v>
      </c>
      <c r="D15" s="2">
        <v>47</v>
      </c>
      <c r="E15" s="2" t="s">
        <v>18</v>
      </c>
      <c r="F15" s="5"/>
      <c r="G15" s="5">
        <f t="shared" si="0"/>
        <v>0</v>
      </c>
      <c r="H15" s="2"/>
    </row>
    <row r="16" spans="1:8" ht="27" customHeight="1">
      <c r="A16" s="2">
        <v>7</v>
      </c>
      <c r="B16" s="2" t="s">
        <v>50</v>
      </c>
      <c r="C16" s="2" t="s">
        <v>51</v>
      </c>
      <c r="D16" s="2">
        <v>10</v>
      </c>
      <c r="E16" s="2" t="s">
        <v>52</v>
      </c>
      <c r="F16" s="5"/>
      <c r="G16" s="5">
        <f t="shared" si="0"/>
        <v>0</v>
      </c>
      <c r="H16" s="2"/>
    </row>
    <row r="17" spans="1:8" ht="27.6">
      <c r="A17" s="2">
        <v>8</v>
      </c>
      <c r="B17" s="2" t="s">
        <v>30</v>
      </c>
      <c r="C17" s="2" t="s">
        <v>31</v>
      </c>
      <c r="D17" s="2">
        <v>1</v>
      </c>
      <c r="E17" s="2" t="s">
        <v>32</v>
      </c>
      <c r="F17" s="5"/>
      <c r="G17" s="5">
        <f t="shared" si="0"/>
        <v>0</v>
      </c>
      <c r="H17" s="2"/>
    </row>
    <row r="18" spans="1:8" ht="27.6">
      <c r="A18" s="2">
        <v>9</v>
      </c>
      <c r="B18" s="2" t="s">
        <v>33</v>
      </c>
      <c r="C18" s="2" t="s">
        <v>34</v>
      </c>
      <c r="D18" s="2">
        <v>1</v>
      </c>
      <c r="E18" s="2" t="s">
        <v>32</v>
      </c>
      <c r="F18" s="5"/>
      <c r="G18" s="5">
        <f t="shared" si="0"/>
        <v>0</v>
      </c>
      <c r="H18" s="2"/>
    </row>
    <row r="19" spans="1:8" ht="27.6">
      <c r="A19" s="2">
        <v>10</v>
      </c>
      <c r="B19" s="2" t="s">
        <v>35</v>
      </c>
      <c r="C19" s="2" t="s">
        <v>36</v>
      </c>
      <c r="D19" s="2">
        <v>1</v>
      </c>
      <c r="E19" s="2" t="s">
        <v>32</v>
      </c>
      <c r="F19" s="5"/>
      <c r="G19" s="5">
        <f t="shared" si="0"/>
        <v>0</v>
      </c>
      <c r="H19" s="2"/>
    </row>
    <row r="20" spans="1:8" ht="27.6">
      <c r="A20" s="2">
        <v>11</v>
      </c>
      <c r="B20" s="2" t="s">
        <v>37</v>
      </c>
      <c r="C20" s="2" t="s">
        <v>38</v>
      </c>
      <c r="D20" s="2">
        <v>1</v>
      </c>
      <c r="E20" s="2" t="s">
        <v>32</v>
      </c>
      <c r="F20" s="5"/>
      <c r="G20" s="5">
        <f t="shared" si="0"/>
        <v>0</v>
      </c>
      <c r="H20" s="2"/>
    </row>
    <row r="21" spans="1:8">
      <c r="F21" s="6"/>
      <c r="G21" s="6"/>
    </row>
    <row r="22" spans="1:8">
      <c r="F22" s="7" t="s">
        <v>39</v>
      </c>
      <c r="G22" s="6">
        <f>SUM(G10:G20)</f>
        <v>0</v>
      </c>
    </row>
    <row r="23" spans="1:8">
      <c r="F23" s="7" t="s">
        <v>40</v>
      </c>
      <c r="G23" s="6">
        <f>G22*27%</f>
        <v>0</v>
      </c>
    </row>
    <row r="24" spans="1:8">
      <c r="F24" s="7" t="s">
        <v>41</v>
      </c>
      <c r="G24" s="6">
        <f>G22+G23</f>
        <v>0</v>
      </c>
    </row>
    <row r="25" spans="1:8">
      <c r="F25" s="3" t="s">
        <v>42</v>
      </c>
    </row>
    <row r="27" spans="1:8">
      <c r="A27" s="4" t="s">
        <v>43</v>
      </c>
      <c r="B27" s="10"/>
      <c r="C27" s="10"/>
      <c r="D27" s="10"/>
      <c r="E27" s="10"/>
      <c r="F27" s="10"/>
      <c r="G27" s="10"/>
      <c r="H27" s="10"/>
    </row>
    <row r="28" spans="1:8">
      <c r="A28" s="3" t="s">
        <v>44</v>
      </c>
      <c r="B28" s="8"/>
      <c r="C28" s="8"/>
      <c r="D28" s="8"/>
      <c r="E28" s="8"/>
      <c r="F28" s="8"/>
      <c r="G28" s="8"/>
      <c r="H28" s="8"/>
    </row>
    <row r="29" spans="1:8">
      <c r="A29" s="3" t="s">
        <v>45</v>
      </c>
      <c r="B29" s="8"/>
      <c r="C29" s="8"/>
      <c r="D29" s="8"/>
      <c r="E29" s="8"/>
      <c r="F29" s="8"/>
      <c r="G29" s="8"/>
      <c r="H29" s="8"/>
    </row>
    <row r="30" spans="1:8">
      <c r="A30" s="3" t="s">
        <v>46</v>
      </c>
      <c r="B30" s="8"/>
      <c r="C30" s="8"/>
      <c r="D30" s="8"/>
      <c r="E30" s="8"/>
      <c r="F30" s="8"/>
      <c r="G30" s="8"/>
      <c r="H30" s="8"/>
    </row>
    <row r="31" spans="1:8">
      <c r="A31" s="3" t="s">
        <v>47</v>
      </c>
      <c r="B31" s="8"/>
      <c r="C31" s="8"/>
      <c r="D31" s="8"/>
      <c r="E31" s="8"/>
      <c r="F31" s="8"/>
      <c r="G31" s="8"/>
      <c r="H31" s="8"/>
    </row>
    <row r="33" spans="1:8">
      <c r="A33" s="9" t="s">
        <v>48</v>
      </c>
      <c r="B33" s="9"/>
      <c r="C33" s="9"/>
      <c r="D33" s="9"/>
      <c r="E33" s="9"/>
      <c r="F33" s="9"/>
      <c r="G33" s="9"/>
      <c r="H33" s="9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</sheetData>
  <mergeCells count="12">
    <mergeCell ref="A1:H1"/>
    <mergeCell ref="B3:H3"/>
    <mergeCell ref="B4:H4"/>
    <mergeCell ref="B5:H5"/>
    <mergeCell ref="B6:H6"/>
    <mergeCell ref="B31:H31"/>
    <mergeCell ref="A33:H35"/>
    <mergeCell ref="B7:H7"/>
    <mergeCell ref="B27:H27"/>
    <mergeCell ref="B28:H28"/>
    <mergeCell ref="B29:H29"/>
    <mergeCell ref="B30:H30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Árajánlatkérés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 László</dc:creator>
  <cp:lastModifiedBy>Gosztonyi Zsolt</cp:lastModifiedBy>
  <dcterms:created xsi:type="dcterms:W3CDTF">2026-08-19T08:56:55Z</dcterms:created>
  <dcterms:modified xsi:type="dcterms:W3CDTF">2026-09-21T12:57:36Z</dcterms:modified>
</cp:coreProperties>
</file>